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ользователь\Desktop\Эльвира\"/>
    </mc:Choice>
  </mc:AlternateContent>
  <bookViews>
    <workbookView xWindow="480" yWindow="225" windowWidth="14355" windowHeight="9660"/>
  </bookViews>
  <sheets>
    <sheet name="прил.1" sheetId="1" r:id="rId1"/>
  </sheets>
  <definedNames>
    <definedName name="_xlnm._FilterDatabase" localSheetId="0" hidden="1">прил.1!$A$11:$D$11</definedName>
    <definedName name="_xlnm.Print_Titles" localSheetId="0">прил.1!$7:$7</definedName>
  </definedNames>
  <calcPr calcId="162913"/>
</workbook>
</file>

<file path=xl/calcChain.xml><?xml version="1.0" encoding="utf-8"?>
<calcChain xmlns="http://schemas.openxmlformats.org/spreadsheetml/2006/main">
  <c r="E51" i="1" l="1"/>
  <c r="E50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3" i="1"/>
  <c r="E75" i="1"/>
  <c r="E76" i="1"/>
  <c r="E77" i="1"/>
  <c r="E78" i="1"/>
  <c r="E79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12" i="1"/>
</calcChain>
</file>

<file path=xl/sharedStrings.xml><?xml version="1.0" encoding="utf-8"?>
<sst xmlns="http://schemas.openxmlformats.org/spreadsheetml/2006/main" count="142" uniqueCount="127">
  <si>
    <t>Наименование кода</t>
  </si>
  <si>
    <t>Код дохода</t>
  </si>
  <si>
    <t>Утверждено</t>
  </si>
  <si>
    <t>Исполнено</t>
  </si>
  <si>
    <t>% исполнения</t>
  </si>
  <si>
    <t>муниципального образования</t>
  </si>
  <si>
    <t>х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</si>
  <si>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</si>
  <si>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</si>
  <si>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</si>
  <si>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</si>
  <si>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000 1010200001 0000 110</t>
  </si>
  <si>
    <t xml:space="preserve">  НАЛОГИ НА ИМУЩЕСТВО</t>
  </si>
  <si>
    <t xml:space="preserve">  Земельный налог</t>
  </si>
  <si>
    <t xml:space="preserve"> 000 1060600000 0000 110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</si>
  <si>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</si>
  <si>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</si>
  <si>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</si>
  <si>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</si>
  <si>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</si>
  <si>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</si>
  <si>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</si>
  <si>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</si>
  <si>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</si>
  <si>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</si>
  <si>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</si>
  <si>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</si>
  <si>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</si>
  <si>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</si>
  <si>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</si>
  <si>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</si>
  <si>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</si>
  <si>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</si>
  <si>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</si>
  <si>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</si>
  <si>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</si>
  <si>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</si>
  <si>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</si>
  <si>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000 1000000000 0000 000</t>
  </si>
  <si>
    <t xml:space="preserve"> 000 1010000000 0000 000</t>
  </si>
  <si>
    <t xml:space="preserve"> 000 1060000000 0000 000</t>
  </si>
  <si>
    <t xml:space="preserve"> 000 1130000000 0000 000</t>
  </si>
  <si>
    <t xml:space="preserve"> 000 1140000000 0000 000</t>
  </si>
  <si>
    <t xml:space="preserve"> 000 2000000000 0000 000</t>
  </si>
  <si>
    <t xml:space="preserve"> 000 2020000000 0000 000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</si>
  <si>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</si>
  <si>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</si>
  <si>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</si>
  <si>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</si>
  <si>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</si>
  <si>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</si>
  <si>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</si>
  <si>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</si>
  <si>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000 1030000000 0000 000</t>
  </si>
  <si>
    <t xml:space="preserve"> 000 2020302400 0000 151</t>
  </si>
  <si>
    <t>ИТОГО:</t>
  </si>
  <si>
    <t>Доходы бюджета - ИТОГО</t>
  </si>
  <si>
    <t xml:space="preserve">  Земельный налог с организаций</t>
  </si>
  <si>
    <t xml:space="preserve">  Земельный налог с физических лиц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</si>
  <si>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</si>
  <si>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</si>
  <si>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</si>
  <si>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</si>
  <si>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</si>
  <si>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Дотации бюджетам городских поселений на выравнивание бюджетной обеспеченности</t>
  </si>
  <si>
    <t xml:space="preserve">  Прочие субсидии бюджетам городских поселений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</si>
  <si>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</si>
  <si>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</si>
  <si>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</si>
  <si>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</si>
  <si>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000 1030200001 0000 110</t>
  </si>
  <si>
    <t xml:space="preserve"> 000 1060603000 0000 110</t>
  </si>
  <si>
    <t xml:space="preserve"> 000 1060604000 0000 110</t>
  </si>
  <si>
    <t xml:space="preserve"> 000 1130200000 0000 130</t>
  </si>
  <si>
    <t xml:space="preserve"> 000 1130206000 0000 130</t>
  </si>
  <si>
    <t xml:space="preserve"> 000 2190000000 0000 000</t>
  </si>
  <si>
    <t xml:space="preserve"> 905 1140601313 0000 430</t>
  </si>
  <si>
    <t xml:space="preserve"> 985 1130206513 0000 130</t>
  </si>
  <si>
    <t xml:space="preserve"> 985 1130199513 0000 130</t>
  </si>
  <si>
    <t xml:space="preserve"> 985 2190500013 0000 151</t>
  </si>
  <si>
    <t xml:space="preserve"> 985 2020302413 0000 151</t>
  </si>
  <si>
    <t xml:space="preserve"> 985 2020301513 0000 151</t>
  </si>
  <si>
    <t xml:space="preserve"> 985 2020299913 0000 151</t>
  </si>
  <si>
    <t xml:space="preserve"> 985 2020100113 0000 151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</si>
  <si>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</si>
  <si>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</si>
  <si>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бюджетам сельских поселений на выравнивание бюджетной обеспеченности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</si>
  <si>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</si>
  <si>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</si>
  <si>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</si>
  <si>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выполнение передаваемых полномочий субъектов Российской Федерации</t>
  </si>
  <si>
    <t>к Решению Думы Заречного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</si>
  <si>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</si>
  <si>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</si>
  <si>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</si>
  <si>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Приложение № 1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</si>
  <si>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</si>
  <si>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</si>
  <si>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 000 1010201001 0000 110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</si>
  <si>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</si>
  <si>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</si>
  <si>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</si>
  <si>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</si>
  <si>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000 1060603310 0000 110</t>
  </si>
  <si>
    <t xml:space="preserve"> 000 1060604310 0000 110</t>
  </si>
  <si>
    <t xml:space="preserve"> 000 1130199510 0000 130</t>
  </si>
  <si>
    <t xml:space="preserve"> 000 2021000000 0000 151</t>
  </si>
  <si>
    <t xml:space="preserve"> 000 2021500100 0000 151</t>
  </si>
  <si>
    <t xml:space="preserve"> 000 2021500110 0000 151</t>
  </si>
  <si>
    <t xml:space="preserve"> 000 2021500200 0000 151</t>
  </si>
  <si>
    <t xml:space="preserve"> 000 2021500210 0000 151</t>
  </si>
  <si>
    <t xml:space="preserve"> 000 2022000000 0000 151</t>
  </si>
  <si>
    <t xml:space="preserve"> 000 2022999900 0000 151</t>
  </si>
  <si>
    <t xml:space="preserve"> 000 2022999910 0000 151</t>
  </si>
  <si>
    <t xml:space="preserve"> 000 2023000000 0000 151</t>
  </si>
  <si>
    <t xml:space="preserve"> 000 2023002400 0000 151</t>
  </si>
  <si>
    <t xml:space="preserve"> 000 2023002410 0000 151</t>
  </si>
  <si>
    <t xml:space="preserve"> 000 2023511800 0000 151</t>
  </si>
  <si>
    <t xml:space="preserve"> 000 2023511810 0000 151</t>
  </si>
  <si>
    <t xml:space="preserve"> 000 2024514710 0000 151</t>
  </si>
  <si>
    <t xml:space="preserve">   Отчет об исполнении бюджета Заречного муниципального образования по кодам классификации доходов за 2018 год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</si>
  <si>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</si>
  <si>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</si>
  <si>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</si>
  <si>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000 1060100000 0000 110</t>
  </si>
  <si>
    <t xml:space="preserve"> 000 1060103010 0000 110</t>
  </si>
  <si>
    <t>№42 от "26" апреля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</si>
</sst>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rgb="FF000000"/>
      <name val="Arial"/>
      <family val="2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</borders>
  <cellStyleXfs count="5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0" fillId="0" borderId="1">
      <alignment horizontal="left" wrapText="1" indent="1"/>
    </xf>
    <xf numFmtId="0" fontId="30" fillId="0" borderId="2">
      <alignment horizontal="left" wrapText="1" indent="2"/>
    </xf>
    <xf numFmtId="49" fontId="30" fillId="0" borderId="3">
      <alignment horizontal="center" shrinkToFit="1"/>
    </xf>
    <xf numFmtId="0" fontId="30" fillId="0" borderId="4">
      <alignment horizontal="left" wrapText="1"/>
    </xf>
    <xf numFmtId="0" fontId="30" fillId="0" borderId="5">
      <alignment horizontal="left" wrapText="1" indent="1"/>
    </xf>
    <xf numFmtId="0" fontId="30" fillId="0" borderId="6">
      <alignment horizontal="left" wrapText="1" indent="2"/>
    </xf>
    <xf numFmtId="49" fontId="30" fillId="0" borderId="7">
      <alignment horizontal="center"/>
    </xf>
    <xf numFmtId="49" fontId="30" fillId="0" borderId="8">
      <alignment horizontal="center"/>
    </xf>
    <xf numFmtId="49" fontId="30" fillId="0" borderId="3">
      <alignment horizontal="center"/>
    </xf>
    <xf numFmtId="4" fontId="30" fillId="0" borderId="9">
      <alignment horizontal="right"/>
    </xf>
    <xf numFmtId="4" fontId="30" fillId="0" borderId="3">
      <alignment horizontal="righ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0" applyNumberFormat="0" applyAlignment="0" applyProtection="0"/>
    <xf numFmtId="0" fontId="9" fillId="20" borderId="11" applyNumberFormat="0" applyAlignment="0" applyProtection="0"/>
    <xf numFmtId="0" fontId="10" fillId="20" borderId="10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21" borderId="16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3" borderId="17" applyNumberFormat="0" applyFont="0" applyAlignment="0" applyProtection="0"/>
    <xf numFmtId="9" fontId="1" fillId="0" borderId="0" applyFon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2" fillId="0" borderId="24"/>
    <xf numFmtId="0" fontId="32" fillId="0" borderId="0"/>
    <xf numFmtId="0" fontId="32" fillId="25" borderId="24"/>
    <xf numFmtId="0" fontId="32" fillId="25" borderId="0"/>
    <xf numFmtId="0" fontId="34" fillId="0" borderId="0"/>
  </cellStyleXfs>
  <cellXfs count="51">
    <xf numFmtId="0" fontId="0" fillId="0" borderId="0" xfId="0"/>
    <xf numFmtId="4" fontId="0" fillId="0" borderId="0" xfId="0" applyNumberFormat="1"/>
    <xf numFmtId="49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2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3" fillId="0" borderId="0" xfId="0" applyNumberFormat="1" applyFont="1" applyAlignment="1">
      <alignment wrapText="1"/>
    </xf>
    <xf numFmtId="4" fontId="24" fillId="24" borderId="19" xfId="0" applyNumberFormat="1" applyFont="1" applyFill="1" applyBorder="1" applyAlignment="1">
      <alignment horizontal="right" shrinkToFit="1"/>
    </xf>
    <xf numFmtId="9" fontId="2" fillId="0" borderId="19" xfId="5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0" fontId="25" fillId="0" borderId="0" xfId="0" applyFont="1"/>
    <xf numFmtId="4" fontId="26" fillId="24" borderId="19" xfId="0" applyNumberFormat="1" applyFont="1" applyFill="1" applyBorder="1" applyAlignment="1">
      <alignment horizontal="right" shrinkToFit="1"/>
    </xf>
    <xf numFmtId="0" fontId="0" fillId="0" borderId="20" xfId="0" applyBorder="1" applyAlignment="1">
      <alignment horizontal="center" wrapText="1"/>
    </xf>
    <xf numFmtId="49" fontId="28" fillId="24" borderId="9" xfId="0" applyNumberFormat="1" applyFont="1" applyFill="1" applyBorder="1" applyAlignment="1">
      <alignment horizontal="center"/>
    </xf>
    <xf numFmtId="4" fontId="28" fillId="24" borderId="9" xfId="0" applyNumberFormat="1" applyFont="1" applyFill="1" applyBorder="1" applyAlignment="1">
      <alignment horizontal="right"/>
    </xf>
    <xf numFmtId="49" fontId="29" fillId="24" borderId="9" xfId="0" applyNumberFormat="1" applyFont="1" applyFill="1" applyBorder="1" applyAlignment="1">
      <alignment horizontal="center"/>
    </xf>
    <xf numFmtId="4" fontId="29" fillId="24" borderId="9" xfId="0" applyNumberFormat="1" applyFont="1" applyFill="1" applyBorder="1" applyAlignment="1">
      <alignment horizontal="right"/>
    </xf>
    <xf numFmtId="49" fontId="30" fillId="0" borderId="3" xfId="27" applyNumberFormat="1" applyProtection="1">
      <alignment horizontal="center"/>
    </xf>
    <xf numFmtId="4" fontId="30" fillId="0" borderId="3" xfId="29" applyNumberFormat="1" applyProtection="1">
      <alignment horizontal="right"/>
    </xf>
    <xf numFmtId="4" fontId="27" fillId="24" borderId="19" xfId="0" applyNumberFormat="1" applyFont="1" applyFill="1" applyBorder="1" applyAlignment="1">
      <alignment horizontal="right" shrinkToFit="1"/>
    </xf>
    <xf numFmtId="0" fontId="26" fillId="0" borderId="0" xfId="0" applyFont="1"/>
    <xf numFmtId="0" fontId="32" fillId="0" borderId="24" xfId="54" applyNumberFormat="1" applyProtection="1"/>
    <xf numFmtId="0" fontId="32" fillId="0" borderId="0" xfId="55" applyNumberFormat="1" applyProtection="1"/>
    <xf numFmtId="0" fontId="0" fillId="0" borderId="0" xfId="0" applyProtection="1">
      <protection locked="0"/>
    </xf>
    <xf numFmtId="0" fontId="32" fillId="25" borderId="24" xfId="56" applyNumberFormat="1" applyProtection="1"/>
    <xf numFmtId="0" fontId="32" fillId="25" borderId="0" xfId="57" applyNumberFormat="1" applyProtection="1"/>
    <xf numFmtId="4" fontId="33" fillId="24" borderId="19" xfId="0" applyNumberFormat="1" applyFont="1" applyFill="1" applyBorder="1" applyAlignment="1">
      <alignment horizontal="right" shrinkToFit="1"/>
    </xf>
    <xf numFmtId="0" fontId="33" fillId="0" borderId="0" xfId="0" applyFont="1"/>
    <xf numFmtId="0" fontId="0" fillId="0" borderId="20" xfId="0" applyBorder="1" applyAlignment="1">
      <alignment wrapText="1"/>
    </xf>
    <xf numFmtId="49" fontId="2" fillId="0" borderId="19" xfId="0" applyNumberFormat="1" applyFont="1" applyFill="1" applyBorder="1" applyAlignment="1">
      <alignment vertical="center" wrapText="1"/>
    </xf>
    <xf numFmtId="0" fontId="30" fillId="0" borderId="5" xfId="23" applyNumberFormat="1" applyAlignment="1" applyProtection="1">
      <alignment wrapText="1"/>
    </xf>
    <xf numFmtId="0" fontId="30" fillId="0" borderId="6" xfId="24" applyNumberFormat="1" applyAlignment="1" applyProtection="1">
      <alignment wrapText="1"/>
    </xf>
    <xf numFmtId="0" fontId="28" fillId="24" borderId="21" xfId="0" applyFont="1" applyFill="1" applyBorder="1" applyAlignment="1">
      <alignment wrapText="1"/>
    </xf>
    <xf numFmtId="0" fontId="29" fillId="24" borderId="21" xfId="0" applyFont="1" applyFill="1" applyBorder="1" applyAlignment="1">
      <alignment wrapText="1"/>
    </xf>
    <xf numFmtId="0" fontId="36" fillId="0" borderId="4" xfId="22" applyNumberFormat="1" applyFont="1" applyAlignment="1" applyProtection="1">
      <alignment wrapText="1"/>
    </xf>
    <xf numFmtId="0" fontId="35" fillId="0" borderId="6" xfId="24" applyNumberFormat="1" applyFont="1" applyAlignment="1" applyProtection="1">
      <alignment wrapText="1"/>
    </xf>
    <xf numFmtId="49" fontId="30" fillId="0" borderId="8" xfId="26" applyProtection="1">
      <alignment horizontal="center"/>
    </xf>
    <xf numFmtId="49" fontId="30" fillId="0" borderId="3" xfId="27" applyProtection="1">
      <alignment horizontal="center"/>
    </xf>
    <xf numFmtId="0" fontId="31" fillId="0" borderId="6" xfId="24" applyNumberFormat="1" applyFont="1" applyAlignment="1" applyProtection="1">
      <alignment wrapText="1"/>
    </xf>
    <xf numFmtId="49" fontId="31" fillId="0" borderId="3" xfId="27" applyFont="1" applyProtection="1">
      <alignment horizontal="center"/>
    </xf>
    <xf numFmtId="4" fontId="30" fillId="0" borderId="3" xfId="29" applyProtection="1">
      <alignment horizontal="right"/>
    </xf>
    <xf numFmtId="49" fontId="37" fillId="0" borderId="7" xfId="25" applyFont="1" applyProtection="1">
      <alignment horizontal="center"/>
    </xf>
    <xf numFmtId="4" fontId="37" fillId="0" borderId="9" xfId="28" applyFont="1" applyProtection="1">
      <alignment horizontal="right"/>
    </xf>
    <xf numFmtId="4" fontId="31" fillId="0" borderId="3" xfId="29" applyFont="1" applyProtection="1">
      <alignment horizontal="right"/>
    </xf>
    <xf numFmtId="4" fontId="26" fillId="24" borderId="22" xfId="0" applyNumberFormat="1" applyFont="1" applyFill="1" applyBorder="1" applyAlignment="1">
      <alignment horizontal="right" shrinkToFit="1"/>
    </xf>
    <xf numFmtId="0" fontId="2" fillId="0" borderId="23" xfId="0" applyFont="1" applyBorder="1" applyAlignment="1">
      <alignment horizontal="right" shrinkToFi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23" fillId="0" borderId="0" xfId="0" applyFont="1" applyBorder="1" applyAlignment="1">
      <alignment horizontal="center" wrapText="1"/>
    </xf>
    <xf numFmtId="4" fontId="0" fillId="0" borderId="0" xfId="0" applyNumberFormat="1" applyAlignment="1">
      <alignment horizontal="left"/>
    </xf>
  </cellXfs>
  <cellStyles count="59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118" xfId="19"/>
    <cellStyle name="xl121" xfId="20"/>
    <cellStyle name="xl126" xfId="21"/>
    <cellStyle name="xl25" xfId="55"/>
    <cellStyle name="xl32" xfId="22"/>
    <cellStyle name="xl33" xfId="23"/>
    <cellStyle name="xl34" xfId="24"/>
    <cellStyle name="xl46" xfId="54"/>
    <cellStyle name="xl50" xfId="25"/>
    <cellStyle name="xl51" xfId="26"/>
    <cellStyle name="xl52" xfId="27"/>
    <cellStyle name="xl57" xfId="28"/>
    <cellStyle name="xl58" xfId="29"/>
    <cellStyle name="xl59" xfId="56"/>
    <cellStyle name="xl60" xfId="57"/>
    <cellStyle name="Акцент1" xfId="30" builtinId="29" customBuiltin="1"/>
    <cellStyle name="Акцент2" xfId="31" builtinId="33" customBuiltin="1"/>
    <cellStyle name="Акцент3" xfId="32" builtinId="37" customBuiltin="1"/>
    <cellStyle name="Акцент4" xfId="33" builtinId="41" customBuiltin="1"/>
    <cellStyle name="Акцент5" xfId="34" builtinId="45" customBuiltin="1"/>
    <cellStyle name="Акцент6" xfId="35" builtinId="49" customBuiltin="1"/>
    <cellStyle name="Ввод " xfId="36" builtinId="20" customBuiltin="1"/>
    <cellStyle name="Вывод" xfId="37" builtinId="21" customBuiltin="1"/>
    <cellStyle name="Вычисление" xfId="38" builtinId="22" customBuiltin="1"/>
    <cellStyle name="Заголовок 1" xfId="39" builtinId="16" customBuiltin="1"/>
    <cellStyle name="Заголовок 2" xfId="40" builtinId="17" customBuiltin="1"/>
    <cellStyle name="Заголовок 3" xfId="41" builtinId="18" customBuiltin="1"/>
    <cellStyle name="Заголовок 4" xfId="42" builtinId="19" customBuiltin="1"/>
    <cellStyle name="Итог" xfId="43" builtinId="25" customBuiltin="1"/>
    <cellStyle name="Контрольная ячейка" xfId="44" builtinId="23" customBuiltin="1"/>
    <cellStyle name="Название" xfId="45" builtinId="15" customBuiltin="1"/>
    <cellStyle name="Нейтральный" xfId="46" builtinId="28" customBuiltin="1"/>
    <cellStyle name="Обычный" xfId="0" builtinId="0"/>
    <cellStyle name="Обычный 2" xfId="58"/>
    <cellStyle name="Плохой" xfId="47" builtinId="27" customBuiltin="1"/>
    <cellStyle name="Пояснение" xfId="48" builtinId="53" customBuiltin="1"/>
    <cellStyle name="Примечание" xfId="49" builtinId="10" customBuiltin="1"/>
    <cellStyle name="Процентный" xfId="50" builtinId="5"/>
    <cellStyle name="Связанная ячейка" xfId="51" builtinId="24" customBuiltin="1"/>
    <cellStyle name="Текст предупреждения" xfId="52" builtinId="11" customBuiltin="1"/>
    <cellStyle name="Хороший" xfId="5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abSelected="1" zoomScaleNormal="100" workbookViewId="0">
      <selection activeCell="C5" sqref="C5:E5"/>
    </sheetView>
  </sheetViews>
  <sheetFormatPr defaultRowHeight="12.75" x14ac:dyDescent="0.2"/>
  <cols>
    <col min="1" max="1" width="50.28515625" style="6" customWidth="1"/>
    <col min="2" max="2" width="26.140625" style="5" customWidth="1"/>
    <col min="3" max="3" width="14.5703125" style="1" customWidth="1"/>
    <col min="4" max="4" width="13" style="1" customWidth="1"/>
    <col min="5" max="5" width="10.140625" style="1" customWidth="1"/>
  </cols>
  <sheetData>
    <row r="1" spans="1:5" x14ac:dyDescent="0.2">
      <c r="C1" s="48" t="s">
        <v>95</v>
      </c>
      <c r="D1" s="48"/>
      <c r="E1" s="48"/>
    </row>
    <row r="2" spans="1:5" x14ac:dyDescent="0.2">
      <c r="C2" s="48" t="s">
        <v>91</v>
      </c>
      <c r="D2" s="48"/>
      <c r="E2" s="48"/>
    </row>
    <row r="3" spans="1:5" x14ac:dyDescent="0.2">
      <c r="C3" s="48" t="s">
        <v>5</v>
      </c>
      <c r="D3" s="48"/>
      <c r="E3" s="48"/>
    </row>
    <row r="4" spans="1:5" x14ac:dyDescent="0.2">
      <c r="C4" s="50"/>
      <c r="D4" s="50"/>
      <c r="E4" s="50"/>
    </row>
    <row r="5" spans="1:5" ht="15.75" x14ac:dyDescent="0.25">
      <c r="A5" s="7"/>
      <c r="C5" s="47" t="s">
        <v>126</v>
      </c>
      <c r="D5" s="47"/>
      <c r="E5" s="47"/>
    </row>
    <row r="6" spans="1:5" ht="15" x14ac:dyDescent="0.25">
      <c r="A6" s="10"/>
      <c r="C6" s="47"/>
      <c r="D6" s="47"/>
      <c r="E6" s="47"/>
    </row>
    <row r="7" spans="1:5" x14ac:dyDescent="0.2">
      <c r="A7" s="49" t="s">
        <v>120</v>
      </c>
      <c r="B7" s="49"/>
      <c r="C7" s="49"/>
      <c r="D7" s="49"/>
      <c r="E7" s="49"/>
    </row>
    <row r="8" spans="1:5" x14ac:dyDescent="0.2">
      <c r="A8" s="49"/>
      <c r="B8" s="49"/>
      <c r="C8" s="49"/>
      <c r="D8" s="49"/>
      <c r="E8" s="49"/>
    </row>
    <row r="9" spans="1:5" x14ac:dyDescent="0.2">
      <c r="A9" s="49"/>
      <c r="B9" s="49"/>
      <c r="C9" s="49"/>
      <c r="D9" s="49"/>
      <c r="E9" s="49"/>
    </row>
    <row r="10" spans="1:5" x14ac:dyDescent="0.2">
      <c r="A10" s="29"/>
      <c r="B10" s="13"/>
      <c r="C10" s="13"/>
      <c r="D10" s="13"/>
      <c r="E10" s="13"/>
    </row>
    <row r="11" spans="1:5" ht="42" customHeight="1" thickBot="1" x14ac:dyDescent="0.25">
      <c r="A11" s="30" t="s">
        <v>0</v>
      </c>
      <c r="B11" s="2" t="s">
        <v>1</v>
      </c>
      <c r="C11" s="3" t="s">
        <v>2</v>
      </c>
      <c r="D11" s="3" t="s">
        <v>3</v>
      </c>
      <c r="E11" s="9" t="s">
        <v>4</v>
      </c>
    </row>
    <row r="12" spans="1:5" s="28" customFormat="1" ht="16.5" customHeight="1" x14ac:dyDescent="0.2">
      <c r="A12" s="35" t="s">
        <v>56</v>
      </c>
      <c r="B12" s="42" t="s">
        <v>6</v>
      </c>
      <c r="C12" s="43">
        <v>5420298</v>
      </c>
      <c r="D12" s="43">
        <v>5435417.0300000003</v>
      </c>
      <c r="E12" s="27">
        <f>D12/C12*100</f>
        <v>100.2789335567897</v>
      </c>
    </row>
    <row r="13" spans="1:5" x14ac:dyDescent="0.2">
      <c r="A13" s="31" t="s">
        <v>7</v>
      </c>
      <c r="B13" s="37"/>
      <c r="C13" s="37"/>
      <c r="D13" s="37"/>
      <c r="E13" s="45">
        <f>D14/C14*100</f>
        <v>103.7448925503562</v>
      </c>
    </row>
    <row r="14" spans="1:5" s="21" customFormat="1" ht="18.75" customHeight="1" x14ac:dyDescent="0.2">
      <c r="A14" s="36" t="s">
        <v>8</v>
      </c>
      <c r="B14" s="40" t="s">
        <v>38</v>
      </c>
      <c r="C14" s="44">
        <v>403724</v>
      </c>
      <c r="D14" s="44">
        <v>418843.03</v>
      </c>
      <c r="E14" s="46"/>
    </row>
    <row r="15" spans="1:5" ht="15.75" customHeight="1" x14ac:dyDescent="0.2">
      <c r="A15" s="32" t="s">
        <v>9</v>
      </c>
      <c r="B15" s="38" t="s">
        <v>39</v>
      </c>
      <c r="C15" s="41">
        <v>95000</v>
      </c>
      <c r="D15" s="41">
        <v>103735.31</v>
      </c>
      <c r="E15" s="20">
        <f t="shared" ref="E15:E53" si="0">D15/C15*100</f>
        <v>109.19506315789474</v>
      </c>
    </row>
    <row r="16" spans="1:5" ht="14.25" customHeight="1" x14ac:dyDescent="0.2">
      <c r="A16" s="32" t="s">
        <v>10</v>
      </c>
      <c r="B16" s="38" t="s">
        <v>11</v>
      </c>
      <c r="C16" s="41">
        <v>95000</v>
      </c>
      <c r="D16" s="41">
        <v>103735.31</v>
      </c>
      <c r="E16" s="20">
        <f t="shared" si="0"/>
        <v>109.19506315789474</v>
      </c>
    </row>
    <row r="17" spans="1:5" ht="60.75" customHeight="1" x14ac:dyDescent="0.2">
      <c r="A17" s="32" t="s">
        <v>121</v>
      </c>
      <c r="B17" s="38" t="s">
        <v>98</v>
      </c>
      <c r="C17" s="41">
        <v>95000</v>
      </c>
      <c r="D17" s="41">
        <v>103735.31</v>
      </c>
      <c r="E17" s="20">
        <f t="shared" si="0"/>
        <v>109.19506315789474</v>
      </c>
    </row>
    <row r="18" spans="1:5" ht="28.5" customHeight="1" x14ac:dyDescent="0.2">
      <c r="A18" s="32" t="s">
        <v>45</v>
      </c>
      <c r="B18" s="38" t="s">
        <v>53</v>
      </c>
      <c r="C18" s="41">
        <v>247300</v>
      </c>
      <c r="D18" s="41">
        <v>254054.33</v>
      </c>
      <c r="E18" s="20">
        <f t="shared" si="0"/>
        <v>102.73122927618277</v>
      </c>
    </row>
    <row r="19" spans="1:5" ht="25.5" customHeight="1" x14ac:dyDescent="0.2">
      <c r="A19" s="32" t="s">
        <v>46</v>
      </c>
      <c r="B19" s="38" t="s">
        <v>70</v>
      </c>
      <c r="C19" s="41">
        <v>247300</v>
      </c>
      <c r="D19" s="41">
        <v>254054.33</v>
      </c>
      <c r="E19" s="20">
        <f t="shared" si="0"/>
        <v>102.73122927618277</v>
      </c>
    </row>
    <row r="20" spans="1:5" ht="60.75" customHeight="1" x14ac:dyDescent="0.2">
      <c r="A20" s="32" t="s">
        <v>47</v>
      </c>
      <c r="B20" s="38" t="s">
        <v>99</v>
      </c>
      <c r="C20" s="41">
        <v>110000</v>
      </c>
      <c r="D20" s="41">
        <v>113197.82</v>
      </c>
      <c r="E20" s="20">
        <f t="shared" si="0"/>
        <v>102.9071090909091</v>
      </c>
    </row>
    <row r="21" spans="1:5" ht="70.5" customHeight="1" x14ac:dyDescent="0.2">
      <c r="A21" s="32" t="s">
        <v>48</v>
      </c>
      <c r="B21" s="38" t="s">
        <v>100</v>
      </c>
      <c r="C21" s="41">
        <v>1100</v>
      </c>
      <c r="D21" s="41">
        <v>1090.1600000000001</v>
      </c>
      <c r="E21" s="20">
        <f t="shared" si="0"/>
        <v>99.105454545454549</v>
      </c>
    </row>
    <row r="22" spans="1:5" ht="62.25" customHeight="1" x14ac:dyDescent="0.2">
      <c r="A22" s="32" t="s">
        <v>49</v>
      </c>
      <c r="B22" s="38" t="s">
        <v>101</v>
      </c>
      <c r="C22" s="41">
        <v>160700</v>
      </c>
      <c r="D22" s="41">
        <v>165129.07999999999</v>
      </c>
      <c r="E22" s="20">
        <f t="shared" si="0"/>
        <v>102.75611698817673</v>
      </c>
    </row>
    <row r="23" spans="1:5" ht="60.75" customHeight="1" x14ac:dyDescent="0.2">
      <c r="A23" s="32" t="s">
        <v>50</v>
      </c>
      <c r="B23" s="38" t="s">
        <v>102</v>
      </c>
      <c r="C23" s="41">
        <v>-24500</v>
      </c>
      <c r="D23" s="41">
        <v>-25362.73</v>
      </c>
      <c r="E23" s="20">
        <f t="shared" si="0"/>
        <v>103.52134693877551</v>
      </c>
    </row>
    <row r="24" spans="1:5" ht="16.5" customHeight="1" x14ac:dyDescent="0.2">
      <c r="A24" s="32" t="s">
        <v>12</v>
      </c>
      <c r="B24" s="38" t="s">
        <v>40</v>
      </c>
      <c r="C24" s="41">
        <v>49424</v>
      </c>
      <c r="D24" s="41">
        <v>49053.39</v>
      </c>
      <c r="E24" s="20">
        <f t="shared" si="0"/>
        <v>99.250141631595994</v>
      </c>
    </row>
    <row r="25" spans="1:5" x14ac:dyDescent="0.2">
      <c r="A25" s="32" t="s">
        <v>122</v>
      </c>
      <c r="B25" s="38" t="s">
        <v>124</v>
      </c>
      <c r="C25" s="41">
        <v>280</v>
      </c>
      <c r="D25" s="41">
        <v>280</v>
      </c>
      <c r="E25" s="20">
        <f t="shared" si="0"/>
        <v>100</v>
      </c>
    </row>
    <row r="26" spans="1:5" ht="33.75" x14ac:dyDescent="0.2">
      <c r="A26" s="32" t="s">
        <v>123</v>
      </c>
      <c r="B26" s="38" t="s">
        <v>125</v>
      </c>
      <c r="C26" s="41">
        <v>280</v>
      </c>
      <c r="D26" s="41">
        <v>280</v>
      </c>
      <c r="E26" s="20">
        <f t="shared" si="0"/>
        <v>100</v>
      </c>
    </row>
    <row r="27" spans="1:5" x14ac:dyDescent="0.2">
      <c r="A27" s="32" t="s">
        <v>13</v>
      </c>
      <c r="B27" s="38" t="s">
        <v>14</v>
      </c>
      <c r="C27" s="41">
        <v>49144</v>
      </c>
      <c r="D27" s="41">
        <v>48773.39</v>
      </c>
      <c r="E27" s="20">
        <f t="shared" si="0"/>
        <v>99.245869282109723</v>
      </c>
    </row>
    <row r="28" spans="1:5" ht="14.25" customHeight="1" x14ac:dyDescent="0.2">
      <c r="A28" s="32" t="s">
        <v>57</v>
      </c>
      <c r="B28" s="38" t="s">
        <v>71</v>
      </c>
      <c r="C28" s="41">
        <v>44144</v>
      </c>
      <c r="D28" s="41">
        <v>44144</v>
      </c>
      <c r="E28" s="20">
        <f t="shared" si="0"/>
        <v>100</v>
      </c>
    </row>
    <row r="29" spans="1:5" ht="25.5" customHeight="1" x14ac:dyDescent="0.2">
      <c r="A29" s="32" t="s">
        <v>96</v>
      </c>
      <c r="B29" s="38" t="s">
        <v>103</v>
      </c>
      <c r="C29" s="41">
        <v>44144</v>
      </c>
      <c r="D29" s="41">
        <v>44144</v>
      </c>
      <c r="E29" s="20">
        <f t="shared" si="0"/>
        <v>100</v>
      </c>
    </row>
    <row r="30" spans="1:5" ht="15.75" customHeight="1" x14ac:dyDescent="0.2">
      <c r="A30" s="32" t="s">
        <v>58</v>
      </c>
      <c r="B30" s="38" t="s">
        <v>72</v>
      </c>
      <c r="C30" s="41">
        <v>5000</v>
      </c>
      <c r="D30" s="41">
        <v>4629.3900000000003</v>
      </c>
      <c r="E30" s="20">
        <f t="shared" si="0"/>
        <v>92.587800000000016</v>
      </c>
    </row>
    <row r="31" spans="1:5" ht="27" customHeight="1" x14ac:dyDescent="0.2">
      <c r="A31" s="32" t="s">
        <v>84</v>
      </c>
      <c r="B31" s="38" t="s">
        <v>104</v>
      </c>
      <c r="C31" s="41">
        <v>5000</v>
      </c>
      <c r="D31" s="41">
        <v>4629.3900000000003</v>
      </c>
      <c r="E31" s="20">
        <f t="shared" si="0"/>
        <v>92.587800000000016</v>
      </c>
    </row>
    <row r="32" spans="1:5" s="11" customFormat="1" ht="24" customHeight="1" x14ac:dyDescent="0.2">
      <c r="A32" s="32" t="s">
        <v>15</v>
      </c>
      <c r="B32" s="38" t="s">
        <v>41</v>
      </c>
      <c r="C32" s="41">
        <v>12000</v>
      </c>
      <c r="D32" s="41">
        <v>12000</v>
      </c>
      <c r="E32" s="20">
        <f t="shared" si="0"/>
        <v>100</v>
      </c>
    </row>
    <row r="33" spans="1:5" ht="18" customHeight="1" x14ac:dyDescent="0.2">
      <c r="A33" s="32" t="s">
        <v>16</v>
      </c>
      <c r="B33" s="38" t="s">
        <v>17</v>
      </c>
      <c r="C33" s="41">
        <v>12000</v>
      </c>
      <c r="D33" s="41">
        <v>12000</v>
      </c>
      <c r="E33" s="20">
        <f t="shared" si="0"/>
        <v>100</v>
      </c>
    </row>
    <row r="34" spans="1:5" s="21" customFormat="1" ht="15.75" customHeight="1" x14ac:dyDescent="0.2">
      <c r="A34" s="32" t="s">
        <v>18</v>
      </c>
      <c r="B34" s="38" t="s">
        <v>19</v>
      </c>
      <c r="C34" s="41">
        <v>12000</v>
      </c>
      <c r="D34" s="41">
        <v>12000</v>
      </c>
      <c r="E34" s="20">
        <f t="shared" si="0"/>
        <v>100</v>
      </c>
    </row>
    <row r="35" spans="1:5" ht="22.5" x14ac:dyDescent="0.2">
      <c r="A35" s="32" t="s">
        <v>92</v>
      </c>
      <c r="B35" s="38" t="s">
        <v>105</v>
      </c>
      <c r="C35" s="41">
        <v>12000</v>
      </c>
      <c r="D35" s="41">
        <v>12000</v>
      </c>
      <c r="E35" s="20">
        <f t="shared" si="0"/>
        <v>100</v>
      </c>
    </row>
    <row r="36" spans="1:5" s="21" customFormat="1" ht="17.25" customHeight="1" x14ac:dyDescent="0.2">
      <c r="A36" s="39" t="s">
        <v>24</v>
      </c>
      <c r="B36" s="40" t="s">
        <v>43</v>
      </c>
      <c r="C36" s="44">
        <v>5016574</v>
      </c>
      <c r="D36" s="44">
        <v>5016574</v>
      </c>
      <c r="E36" s="12">
        <f t="shared" si="0"/>
        <v>100</v>
      </c>
    </row>
    <row r="37" spans="1:5" s="21" customFormat="1" ht="31.5" customHeight="1" x14ac:dyDescent="0.2">
      <c r="A37" s="32" t="s">
        <v>25</v>
      </c>
      <c r="B37" s="38" t="s">
        <v>44</v>
      </c>
      <c r="C37" s="41">
        <v>5016574</v>
      </c>
      <c r="D37" s="41">
        <v>5016574</v>
      </c>
      <c r="E37" s="20">
        <f t="shared" si="0"/>
        <v>100</v>
      </c>
    </row>
    <row r="38" spans="1:5" ht="15.75" customHeight="1" x14ac:dyDescent="0.2">
      <c r="A38" s="32" t="s">
        <v>85</v>
      </c>
      <c r="B38" s="38" t="s">
        <v>106</v>
      </c>
      <c r="C38" s="41">
        <v>4867174</v>
      </c>
      <c r="D38" s="41">
        <v>4867174</v>
      </c>
      <c r="E38" s="20">
        <f t="shared" si="0"/>
        <v>100</v>
      </c>
    </row>
    <row r="39" spans="1:5" ht="13.5" customHeight="1" x14ac:dyDescent="0.2">
      <c r="A39" s="32" t="s">
        <v>28</v>
      </c>
      <c r="B39" s="38" t="s">
        <v>107</v>
      </c>
      <c r="C39" s="41">
        <v>3329854</v>
      </c>
      <c r="D39" s="41">
        <v>3329854</v>
      </c>
      <c r="E39" s="20">
        <f t="shared" si="0"/>
        <v>100</v>
      </c>
    </row>
    <row r="40" spans="1:5" ht="23.25" customHeight="1" x14ac:dyDescent="0.2">
      <c r="A40" s="32" t="s">
        <v>86</v>
      </c>
      <c r="B40" s="38" t="s">
        <v>108</v>
      </c>
      <c r="C40" s="41">
        <v>3329854</v>
      </c>
      <c r="D40" s="41">
        <v>3329854</v>
      </c>
      <c r="E40" s="20">
        <f t="shared" si="0"/>
        <v>100</v>
      </c>
    </row>
    <row r="41" spans="1:5" ht="25.5" customHeight="1" x14ac:dyDescent="0.2">
      <c r="A41" s="32" t="s">
        <v>93</v>
      </c>
      <c r="B41" s="38" t="s">
        <v>109</v>
      </c>
      <c r="C41" s="41">
        <v>1537320</v>
      </c>
      <c r="D41" s="41">
        <v>1537320</v>
      </c>
      <c r="E41" s="20">
        <f t="shared" si="0"/>
        <v>100</v>
      </c>
    </row>
    <row r="42" spans="1:5" ht="28.5" customHeight="1" x14ac:dyDescent="0.2">
      <c r="A42" s="32" t="s">
        <v>94</v>
      </c>
      <c r="B42" s="38" t="s">
        <v>110</v>
      </c>
      <c r="C42" s="41">
        <v>1537320</v>
      </c>
      <c r="D42" s="41">
        <v>1537320</v>
      </c>
      <c r="E42" s="20">
        <f t="shared" si="0"/>
        <v>100</v>
      </c>
    </row>
    <row r="43" spans="1:5" ht="30" customHeight="1" x14ac:dyDescent="0.2">
      <c r="A43" s="32" t="s">
        <v>30</v>
      </c>
      <c r="B43" s="38" t="s">
        <v>111</v>
      </c>
      <c r="C43" s="41">
        <v>100000</v>
      </c>
      <c r="D43" s="41">
        <v>100000</v>
      </c>
      <c r="E43" s="20">
        <f t="shared" si="0"/>
        <v>100</v>
      </c>
    </row>
    <row r="44" spans="1:5" ht="18" customHeight="1" x14ac:dyDescent="0.2">
      <c r="A44" s="32" t="s">
        <v>32</v>
      </c>
      <c r="B44" s="38" t="s">
        <v>112</v>
      </c>
      <c r="C44" s="41">
        <v>100000</v>
      </c>
      <c r="D44" s="41">
        <v>100000</v>
      </c>
      <c r="E44" s="20">
        <f t="shared" si="0"/>
        <v>100</v>
      </c>
    </row>
    <row r="45" spans="1:5" ht="15.75" customHeight="1" x14ac:dyDescent="0.2">
      <c r="A45" s="32" t="s">
        <v>87</v>
      </c>
      <c r="B45" s="38" t="s">
        <v>113</v>
      </c>
      <c r="C45" s="41">
        <v>100000</v>
      </c>
      <c r="D45" s="41">
        <v>100000</v>
      </c>
      <c r="E45" s="20">
        <f t="shared" si="0"/>
        <v>100</v>
      </c>
    </row>
    <row r="46" spans="1:5" ht="26.25" customHeight="1" x14ac:dyDescent="0.2">
      <c r="A46" s="32" t="s">
        <v>88</v>
      </c>
      <c r="B46" s="38" t="s">
        <v>114</v>
      </c>
      <c r="C46" s="41">
        <v>49400</v>
      </c>
      <c r="D46" s="41">
        <v>49400</v>
      </c>
      <c r="E46" s="20">
        <f t="shared" si="0"/>
        <v>100</v>
      </c>
    </row>
    <row r="47" spans="1:5" ht="25.5" customHeight="1" x14ac:dyDescent="0.2">
      <c r="A47" s="32" t="s">
        <v>52</v>
      </c>
      <c r="B47" s="38" t="s">
        <v>115</v>
      </c>
      <c r="C47" s="41">
        <v>700</v>
      </c>
      <c r="D47" s="41">
        <v>700</v>
      </c>
      <c r="E47" s="20">
        <f t="shared" si="0"/>
        <v>100</v>
      </c>
    </row>
    <row r="48" spans="1:5" s="4" customFormat="1" ht="26.25" customHeight="1" x14ac:dyDescent="0.2">
      <c r="A48" s="32" t="s">
        <v>90</v>
      </c>
      <c r="B48" s="38" t="s">
        <v>116</v>
      </c>
      <c r="C48" s="41">
        <v>700</v>
      </c>
      <c r="D48" s="41">
        <v>700</v>
      </c>
      <c r="E48" s="20">
        <f t="shared" si="0"/>
        <v>100</v>
      </c>
    </row>
    <row r="49" spans="1:5" ht="35.25" customHeight="1" x14ac:dyDescent="0.2">
      <c r="A49" s="32" t="s">
        <v>36</v>
      </c>
      <c r="B49" s="38" t="s">
        <v>117</v>
      </c>
      <c r="C49" s="41">
        <v>48700</v>
      </c>
      <c r="D49" s="41">
        <v>48700</v>
      </c>
      <c r="E49" s="20">
        <f t="shared" si="0"/>
        <v>100</v>
      </c>
    </row>
    <row r="50" spans="1:5" ht="35.25" customHeight="1" x14ac:dyDescent="0.2">
      <c r="A50" s="32" t="s">
        <v>89</v>
      </c>
      <c r="B50" s="38" t="s">
        <v>118</v>
      </c>
      <c r="C50" s="41">
        <v>48700</v>
      </c>
      <c r="D50" s="41">
        <v>48700</v>
      </c>
      <c r="E50" s="20">
        <f t="shared" si="0"/>
        <v>100</v>
      </c>
    </row>
    <row r="51" spans="1:5" ht="45.75" hidden="1" customHeight="1" x14ac:dyDescent="0.2">
      <c r="A51" s="32" t="s">
        <v>97</v>
      </c>
      <c r="B51" s="18" t="s">
        <v>119</v>
      </c>
      <c r="C51" s="19">
        <v>100000</v>
      </c>
      <c r="D51" s="19">
        <v>100000</v>
      </c>
      <c r="E51" s="20">
        <f t="shared" si="0"/>
        <v>100</v>
      </c>
    </row>
    <row r="52" spans="1:5" ht="38.25" hidden="1" customHeight="1" x14ac:dyDescent="0.2">
      <c r="A52" s="32"/>
      <c r="B52" s="22"/>
      <c r="C52" s="19"/>
      <c r="D52" s="25"/>
      <c r="E52" s="20"/>
    </row>
    <row r="53" spans="1:5" ht="27" hidden="1" customHeight="1" x14ac:dyDescent="0.2">
      <c r="A53" s="32" t="s">
        <v>52</v>
      </c>
      <c r="B53" s="23"/>
      <c r="C53" s="19">
        <v>700</v>
      </c>
      <c r="D53" s="26"/>
      <c r="E53" s="20">
        <f t="shared" si="0"/>
        <v>0</v>
      </c>
    </row>
    <row r="54" spans="1:5" ht="22.5" hidden="1" x14ac:dyDescent="0.2">
      <c r="A54" s="32" t="s">
        <v>90</v>
      </c>
      <c r="B54" s="24"/>
      <c r="C54" s="19">
        <v>700</v>
      </c>
      <c r="D54" s="24"/>
      <c r="E54" s="8">
        <f t="shared" ref="E54:E79" si="1">D54/C54*100</f>
        <v>0</v>
      </c>
    </row>
    <row r="55" spans="1:5" hidden="1" x14ac:dyDescent="0.2">
      <c r="A55" s="33" t="s">
        <v>16</v>
      </c>
      <c r="B55" s="14" t="s">
        <v>17</v>
      </c>
      <c r="C55" s="15">
        <v>30000</v>
      </c>
      <c r="D55" s="24"/>
      <c r="E55" s="8">
        <f t="shared" si="1"/>
        <v>0</v>
      </c>
    </row>
    <row r="56" spans="1:5" s="4" customFormat="1" hidden="1" x14ac:dyDescent="0.2">
      <c r="A56" s="33" t="s">
        <v>18</v>
      </c>
      <c r="B56" s="14" t="s">
        <v>19</v>
      </c>
      <c r="C56" s="15">
        <v>30000</v>
      </c>
      <c r="D56" s="24"/>
      <c r="E56" s="8">
        <f t="shared" si="1"/>
        <v>0</v>
      </c>
    </row>
    <row r="57" spans="1:5" ht="22.5" hidden="1" x14ac:dyDescent="0.2">
      <c r="A57" s="33" t="s">
        <v>59</v>
      </c>
      <c r="B57" s="14" t="s">
        <v>78</v>
      </c>
      <c r="C57" s="15">
        <v>30000</v>
      </c>
      <c r="D57" s="15">
        <v>37852.49</v>
      </c>
      <c r="E57" s="8">
        <f t="shared" si="1"/>
        <v>126.17496666666665</v>
      </c>
    </row>
    <row r="58" spans="1:5" hidden="1" x14ac:dyDescent="0.2">
      <c r="A58" s="33" t="s">
        <v>60</v>
      </c>
      <c r="B58" s="14" t="s">
        <v>73</v>
      </c>
      <c r="C58" s="15">
        <v>203000</v>
      </c>
      <c r="D58" s="15">
        <v>209615.01</v>
      </c>
      <c r="E58" s="8">
        <f t="shared" si="1"/>
        <v>103.25862561576355</v>
      </c>
    </row>
    <row r="59" spans="1:5" ht="22.5" hidden="1" x14ac:dyDescent="0.2">
      <c r="A59" s="33" t="s">
        <v>61</v>
      </c>
      <c r="B59" s="14" t="s">
        <v>74</v>
      </c>
      <c r="C59" s="15">
        <v>203000</v>
      </c>
      <c r="D59" s="15">
        <v>209615.01</v>
      </c>
      <c r="E59" s="8">
        <f t="shared" si="1"/>
        <v>103.25862561576355</v>
      </c>
    </row>
    <row r="60" spans="1:5" ht="33.75" hidden="1" x14ac:dyDescent="0.2">
      <c r="A60" s="33" t="s">
        <v>62</v>
      </c>
      <c r="B60" s="14" t="s">
        <v>77</v>
      </c>
      <c r="C60" s="15">
        <v>203000</v>
      </c>
      <c r="D60" s="15">
        <v>209615.01</v>
      </c>
      <c r="E60" s="8">
        <f t="shared" si="1"/>
        <v>103.25862561576355</v>
      </c>
    </row>
    <row r="61" spans="1:5" ht="22.5" hidden="1" x14ac:dyDescent="0.2">
      <c r="A61" s="33" t="s">
        <v>20</v>
      </c>
      <c r="B61" s="14" t="s">
        <v>42</v>
      </c>
      <c r="C61" s="15">
        <v>1800</v>
      </c>
      <c r="D61" s="15">
        <v>1782.24</v>
      </c>
      <c r="E61" s="8">
        <f t="shared" si="1"/>
        <v>99.013333333333335</v>
      </c>
    </row>
    <row r="62" spans="1:5" ht="22.5" hidden="1" x14ac:dyDescent="0.2">
      <c r="A62" s="33" t="s">
        <v>51</v>
      </c>
      <c r="B62" s="14" t="s">
        <v>21</v>
      </c>
      <c r="C62" s="15">
        <v>1800</v>
      </c>
      <c r="D62" s="15">
        <v>1782.24</v>
      </c>
      <c r="E62" s="8">
        <f t="shared" si="1"/>
        <v>99.013333333333335</v>
      </c>
    </row>
    <row r="63" spans="1:5" ht="22.5" hidden="1" x14ac:dyDescent="0.2">
      <c r="A63" s="33" t="s">
        <v>22</v>
      </c>
      <c r="B63" s="14" t="s">
        <v>23</v>
      </c>
      <c r="C63" s="15">
        <v>1800</v>
      </c>
      <c r="D63" s="15">
        <v>1782.24</v>
      </c>
      <c r="E63" s="8">
        <f t="shared" si="1"/>
        <v>99.013333333333335</v>
      </c>
    </row>
    <row r="64" spans="1:5" ht="33.75" hidden="1" x14ac:dyDescent="0.2">
      <c r="A64" s="33" t="s">
        <v>63</v>
      </c>
      <c r="B64" s="14" t="s">
        <v>76</v>
      </c>
      <c r="C64" s="15">
        <v>1800</v>
      </c>
      <c r="D64" s="15">
        <v>1782.24</v>
      </c>
      <c r="E64" s="8">
        <f t="shared" si="1"/>
        <v>99.013333333333335</v>
      </c>
    </row>
    <row r="65" spans="1:5" s="4" customFormat="1" hidden="1" x14ac:dyDescent="0.2">
      <c r="A65" s="34" t="s">
        <v>24</v>
      </c>
      <c r="B65" s="16" t="s">
        <v>43</v>
      </c>
      <c r="C65" s="17">
        <v>12883637</v>
      </c>
      <c r="D65" s="17">
        <v>12883637</v>
      </c>
      <c r="E65" s="12">
        <f t="shared" si="1"/>
        <v>100</v>
      </c>
    </row>
    <row r="66" spans="1:5" ht="22.5" hidden="1" x14ac:dyDescent="0.2">
      <c r="A66" s="33" t="s">
        <v>25</v>
      </c>
      <c r="B66" s="14" t="s">
        <v>44</v>
      </c>
      <c r="C66" s="15">
        <v>12884337</v>
      </c>
      <c r="D66" s="15">
        <v>12884337</v>
      </c>
      <c r="E66" s="8">
        <f t="shared" si="1"/>
        <v>100</v>
      </c>
    </row>
    <row r="67" spans="1:5" ht="22.5" hidden="1" x14ac:dyDescent="0.2">
      <c r="A67" s="33" t="s">
        <v>26</v>
      </c>
      <c r="B67" s="14" t="s">
        <v>27</v>
      </c>
      <c r="C67" s="15">
        <v>5595237</v>
      </c>
      <c r="D67" s="15">
        <v>5595237</v>
      </c>
      <c r="E67" s="8">
        <f t="shared" si="1"/>
        <v>100</v>
      </c>
    </row>
    <row r="68" spans="1:5" hidden="1" x14ac:dyDescent="0.2">
      <c r="A68" s="33" t="s">
        <v>28</v>
      </c>
      <c r="B68" s="14" t="s">
        <v>29</v>
      </c>
      <c r="C68" s="15">
        <v>5595237</v>
      </c>
      <c r="D68" s="15">
        <v>5595237</v>
      </c>
      <c r="E68" s="8">
        <f t="shared" si="1"/>
        <v>100</v>
      </c>
    </row>
    <row r="69" spans="1:5" ht="22.5" hidden="1" x14ac:dyDescent="0.2">
      <c r="A69" s="33" t="s">
        <v>64</v>
      </c>
      <c r="B69" s="14" t="s">
        <v>83</v>
      </c>
      <c r="C69" s="15">
        <v>5595237</v>
      </c>
      <c r="D69" s="15">
        <v>5595237</v>
      </c>
      <c r="E69" s="8">
        <f t="shared" si="1"/>
        <v>100</v>
      </c>
    </row>
    <row r="70" spans="1:5" ht="22.5" hidden="1" x14ac:dyDescent="0.2">
      <c r="A70" s="33" t="s">
        <v>30</v>
      </c>
      <c r="B70" s="14" t="s">
        <v>31</v>
      </c>
      <c r="C70" s="15">
        <v>7073400</v>
      </c>
      <c r="D70" s="15">
        <v>7073400</v>
      </c>
      <c r="E70" s="8">
        <f t="shared" si="1"/>
        <v>100</v>
      </c>
    </row>
    <row r="71" spans="1:5" hidden="1" x14ac:dyDescent="0.2">
      <c r="A71" s="33" t="s">
        <v>32</v>
      </c>
      <c r="B71" s="14" t="s">
        <v>33</v>
      </c>
      <c r="C71" s="15">
        <v>7073400</v>
      </c>
      <c r="D71" s="15">
        <v>7073400</v>
      </c>
      <c r="E71" s="8">
        <f t="shared" si="1"/>
        <v>100</v>
      </c>
    </row>
    <row r="72" spans="1:5" hidden="1" x14ac:dyDescent="0.2">
      <c r="A72" s="33" t="s">
        <v>65</v>
      </c>
      <c r="B72" s="14" t="s">
        <v>82</v>
      </c>
      <c r="C72" s="15">
        <v>7073400</v>
      </c>
      <c r="D72" s="15">
        <v>7073400</v>
      </c>
      <c r="E72" s="8">
        <f t="shared" si="1"/>
        <v>100</v>
      </c>
    </row>
    <row r="73" spans="1:5" ht="22.5" hidden="1" x14ac:dyDescent="0.2">
      <c r="A73" s="33" t="s">
        <v>34</v>
      </c>
      <c r="B73" s="14" t="s">
        <v>35</v>
      </c>
      <c r="C73" s="15">
        <v>215700</v>
      </c>
      <c r="D73" s="15">
        <v>215700</v>
      </c>
      <c r="E73" s="8">
        <f t="shared" si="1"/>
        <v>100</v>
      </c>
    </row>
    <row r="74" spans="1:5" ht="22.5" hidden="1" x14ac:dyDescent="0.2">
      <c r="A74" s="33" t="s">
        <v>36</v>
      </c>
      <c r="B74" s="14" t="s">
        <v>37</v>
      </c>
      <c r="C74" s="15">
        <v>215000</v>
      </c>
      <c r="D74" s="15">
        <v>215000</v>
      </c>
      <c r="E74" s="8">
        <f t="shared" si="1"/>
        <v>100</v>
      </c>
    </row>
    <row r="75" spans="1:5" ht="33.75" hidden="1" x14ac:dyDescent="0.2">
      <c r="A75" s="33" t="s">
        <v>66</v>
      </c>
      <c r="B75" s="14" t="s">
        <v>81</v>
      </c>
      <c r="C75" s="15">
        <v>215000</v>
      </c>
      <c r="D75" s="15">
        <v>215000</v>
      </c>
      <c r="E75" s="8">
        <f t="shared" si="1"/>
        <v>100</v>
      </c>
    </row>
    <row r="76" spans="1:5" ht="22.5" hidden="1" x14ac:dyDescent="0.2">
      <c r="A76" s="33" t="s">
        <v>52</v>
      </c>
      <c r="B76" s="14" t="s">
        <v>54</v>
      </c>
      <c r="C76" s="15">
        <v>700</v>
      </c>
      <c r="D76" s="15">
        <v>700</v>
      </c>
      <c r="E76" s="8">
        <f t="shared" si="1"/>
        <v>100</v>
      </c>
    </row>
    <row r="77" spans="1:5" ht="22.5" hidden="1" x14ac:dyDescent="0.2">
      <c r="A77" s="33" t="s">
        <v>67</v>
      </c>
      <c r="B77" s="14" t="s">
        <v>80</v>
      </c>
      <c r="C77" s="15">
        <v>700</v>
      </c>
      <c r="D77" s="15">
        <v>700</v>
      </c>
      <c r="E77" s="8">
        <f t="shared" si="1"/>
        <v>100</v>
      </c>
    </row>
    <row r="78" spans="1:5" ht="33.75" hidden="1" x14ac:dyDescent="0.2">
      <c r="A78" s="33" t="s">
        <v>68</v>
      </c>
      <c r="B78" s="14" t="s">
        <v>75</v>
      </c>
      <c r="C78" s="15">
        <v>-700</v>
      </c>
      <c r="D78" s="15">
        <v>-700</v>
      </c>
      <c r="E78" s="8">
        <f t="shared" si="1"/>
        <v>100</v>
      </c>
    </row>
    <row r="79" spans="1:5" ht="33.75" hidden="1" x14ac:dyDescent="0.2">
      <c r="A79" s="33" t="s">
        <v>69</v>
      </c>
      <c r="B79" s="14" t="s">
        <v>79</v>
      </c>
      <c r="C79" s="15">
        <v>-700</v>
      </c>
      <c r="D79" s="15">
        <v>-700</v>
      </c>
      <c r="E79" s="8">
        <f t="shared" si="1"/>
        <v>100</v>
      </c>
    </row>
    <row r="80" spans="1:5" hidden="1" x14ac:dyDescent="0.2">
      <c r="A80" s="34" t="s">
        <v>55</v>
      </c>
    </row>
  </sheetData>
  <mergeCells count="8">
    <mergeCell ref="E13:E14"/>
    <mergeCell ref="C6:E6"/>
    <mergeCell ref="C2:E2"/>
    <mergeCell ref="A7:E9"/>
    <mergeCell ref="C1:E1"/>
    <mergeCell ref="C3:E3"/>
    <mergeCell ref="C4:E4"/>
    <mergeCell ref="C5:E5"/>
  </mergeCells>
  <phoneticPr fontId="0" type="noConversion"/>
  <pageMargins left="0.59055118110236227" right="0.19685039370078741" top="0.39370078740157483" bottom="0.19685039370078741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прил.1</vt:lpstr>
      <vt:lpstr>прил.1!Заголовки_для_печати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DUBOVAJA</dc:creator>
  <cp:lastModifiedBy>Руслан Мерзляков</cp:lastModifiedBy>
  <cp:lastPrinted>2019-03-29T03:25:09Z</cp:lastPrinted>
  <dcterms:created xsi:type="dcterms:W3CDTF">2012-07-24T01:14:55Z</dcterms:created>
  <dcterms:modified xsi:type="dcterms:W3CDTF">2019-04-28T21:47:20Z</dcterms:modified>
</cp:coreProperties>
</file>